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unn\Documents\HIOA\ØABED1000\ØABED1000 H19\Endring Innleveringer\Innlevering 4\"/>
    </mc:Choice>
  </mc:AlternateContent>
  <xr:revisionPtr revIDLastSave="0" documentId="13_ncr:1_{0E212EEF-520C-4126-BE97-DE3EB674D5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nlevering 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<sst xmlns="http://schemas.openxmlformats.org/spreadsheetml/2006/main" count="100" uniqueCount="100">
  <si>
    <t>Konto</t>
  </si>
  <si>
    <t>Foreløpig saldobal.</t>
  </si>
  <si>
    <t>Moment nr.</t>
  </si>
  <si>
    <t>Endelig saldobal.</t>
  </si>
  <si>
    <t>1100 Bygninger</t>
  </si>
  <si>
    <t>1200 Maskiner</t>
  </si>
  <si>
    <t>1400 Materialer</t>
  </si>
  <si>
    <t>1440 Tilvirkede varer</t>
  </si>
  <si>
    <t>1500 Kundefordringer</t>
  </si>
  <si>
    <t>1810 Aksjer</t>
  </si>
  <si>
    <t>1950 Skattetrekk</t>
  </si>
  <si>
    <t>2000 Aksjekapital</t>
  </si>
  <si>
    <t>2050 Annen egenkapital</t>
  </si>
  <si>
    <t>2120 Utsatt skatt</t>
  </si>
  <si>
    <t>2240 Pantelån</t>
  </si>
  <si>
    <t>2380 Kassekreditt</t>
  </si>
  <si>
    <t>2400 Leverandørgjeld</t>
  </si>
  <si>
    <t>2500 Betalbar skatt</t>
  </si>
  <si>
    <t>2600 Skattetrekk</t>
  </si>
  <si>
    <t>2740 Oppgjørskonto mva.</t>
  </si>
  <si>
    <t>2800 Utbytte</t>
  </si>
  <si>
    <t>2940 Påløpt ferielønn</t>
  </si>
  <si>
    <t>2950 Påløpne renter</t>
  </si>
  <si>
    <t xml:space="preserve">4000 Innkjøp av materialer </t>
  </si>
  <si>
    <t>5000 Lønnskostnader</t>
  </si>
  <si>
    <t>5180 Ferielønn</t>
  </si>
  <si>
    <t>5400 Arbeidsgiveravgift</t>
  </si>
  <si>
    <t>7830 Tap på fordringer</t>
  </si>
  <si>
    <t>8060 Valutagevinst</t>
  </si>
  <si>
    <t>8080 Verdiendring aksjer</t>
  </si>
  <si>
    <t>8150 Rentekostnad</t>
  </si>
  <si>
    <t>8160 Valutatap</t>
  </si>
  <si>
    <t>8300 Betalbar skatt</t>
  </si>
  <si>
    <t>8320 Endring utsatt skatt</t>
  </si>
  <si>
    <t>8920 Disponert til utbytte</t>
  </si>
  <si>
    <t>8960 Til annen egenkapital</t>
  </si>
  <si>
    <t xml:space="preserve"> 1 - 4</t>
  </si>
  <si>
    <t>Salgsinntekt</t>
  </si>
  <si>
    <t>Varekostnad</t>
  </si>
  <si>
    <t>Beholdn.-endring ferdige v.</t>
  </si>
  <si>
    <t>Lønnskostnad</t>
  </si>
  <si>
    <t>Avskrivninger</t>
  </si>
  <si>
    <t>Andre driftskostnader</t>
  </si>
  <si>
    <t>Driftsresultat</t>
  </si>
  <si>
    <t>Annen finansinntekt</t>
  </si>
  <si>
    <t>Verdiendring aksjer</t>
  </si>
  <si>
    <t>Rentekostnad</t>
  </si>
  <si>
    <t>Annen finanskostnad</t>
  </si>
  <si>
    <t>Resultat før skattekostnad</t>
  </si>
  <si>
    <t>Skattekostnad</t>
  </si>
  <si>
    <t>Årsresultat</t>
  </si>
  <si>
    <t>Overføringer</t>
  </si>
  <si>
    <t>Til utbytte</t>
  </si>
  <si>
    <t xml:space="preserve">Bygninger </t>
  </si>
  <si>
    <t>Maskiner</t>
  </si>
  <si>
    <t>Sum anleggsmidler</t>
  </si>
  <si>
    <t>Varelager</t>
  </si>
  <si>
    <t>Kundefordringer</t>
  </si>
  <si>
    <t>Aksjer</t>
  </si>
  <si>
    <t>Bankinnskudd, kontanter</t>
  </si>
  <si>
    <t>Sum omløpsmidler</t>
  </si>
  <si>
    <t>Sum eiendeler</t>
  </si>
  <si>
    <t>Aksjekapital</t>
  </si>
  <si>
    <t>Overkursfond</t>
  </si>
  <si>
    <t>Annen egenkapital</t>
  </si>
  <si>
    <t>Sum egenkapital</t>
  </si>
  <si>
    <t>Utsatt skatteforpliktelse</t>
  </si>
  <si>
    <t>Langsiktige banklån</t>
  </si>
  <si>
    <t>Gjeld til kredittinstitusjoner</t>
  </si>
  <si>
    <t>Leverandørgjeld</t>
  </si>
  <si>
    <t>Betalbar skatt</t>
  </si>
  <si>
    <t>Skyldige offentlige avgifter</t>
  </si>
  <si>
    <t>Utbytte</t>
  </si>
  <si>
    <t>Annen kortsiktig gjeld</t>
  </si>
  <si>
    <t>Sum kortsiktig gjeld</t>
  </si>
  <si>
    <t>Sum gjeld</t>
  </si>
  <si>
    <t>Sum langsiktig gjeld</t>
  </si>
  <si>
    <t>Tap på fordringer</t>
  </si>
  <si>
    <t>Resultatregnskap 20x7</t>
  </si>
  <si>
    <t>Balanseoppstilling 31.12.20x7</t>
  </si>
  <si>
    <t>Overført til/fra annen egenkapital</t>
  </si>
  <si>
    <t>1580 Avsetning tap fordringer</t>
  </si>
  <si>
    <t>2990 Annen kortsiktig gjeld</t>
  </si>
  <si>
    <t>2770 Skyldig arbeidsgiveravgift</t>
  </si>
  <si>
    <t>2780 Påløpt arbeidsgiveravgift</t>
  </si>
  <si>
    <t>6000 Avskrivning bygning</t>
  </si>
  <si>
    <t>6010 Avskrivning maskiner</t>
  </si>
  <si>
    <t>4090 Beholdningsendring materialer</t>
  </si>
  <si>
    <t>4290 Behendring tilvirkede varer</t>
  </si>
  <si>
    <t>3000 Salgsinntekt merverdiavgiftspliktig</t>
  </si>
  <si>
    <t>7790 Andre driftskostnader</t>
  </si>
  <si>
    <t>INNLEVERING 4</t>
  </si>
  <si>
    <t>Sum egenkapital og gjeld</t>
  </si>
  <si>
    <t xml:space="preserve"> 5 - 6</t>
  </si>
  <si>
    <t xml:space="preserve"> 9 - 10</t>
  </si>
  <si>
    <t xml:space="preserve"> 7 - 8</t>
  </si>
  <si>
    <t>Under finner du 10 momenter i forbindelse med regnskapsavslutningen.</t>
  </si>
  <si>
    <t>Bokfør dette i skjemaet, og finn endelig saldobalanse.</t>
  </si>
  <si>
    <t>2020 Overkurs</t>
  </si>
  <si>
    <t>Sett deretter opp resultatregnskapet og balanseoppstillingen for 20x7.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</si>
</sst>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8"/>
      <name val="Arial"/>
      <family val="2"/>
    </font>
    <font>
      <sz val="12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0" fillId="0" borderId="1" xfId="0" applyFill="1" applyBorder="1"/>
    <xf numFmtId="16" fontId="0" fillId="0" borderId="1" xfId="0" applyNumberFormat="1" applyFill="1" applyBorder="1" applyAlignment="1">
      <alignment horizontal="center"/>
    </xf>
    <xf numFmtId="16" fontId="7" fillId="0" borderId="1" xfId="0" applyNumberFormat="1" applyFont="1" applyFill="1" applyBorder="1" applyAlignment="1">
      <alignment horizontal="center"/>
    </xf>
    <xf numFmtId="17" fontId="7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/>
    <xf numFmtId="0" fontId="2" fillId="0" borderId="1" xfId="0" applyFont="1" applyFill="1" applyBorder="1"/>
    <xf numFmtId="0" fontId="6" fillId="0" borderId="1" xfId="0" applyFont="1" applyFill="1" applyBorder="1"/>
    <xf numFmtId="3" fontId="6" fillId="0" borderId="1" xfId="0" applyNumberFormat="1" applyFont="1" applyFill="1" applyBorder="1"/>
    <xf numFmtId="3" fontId="0" fillId="0" borderId="0" xfId="0" applyNumberForma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indent="4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104775</xdr:rowOff>
    </xdr:from>
    <xdr:to>
      <xdr:col>0</xdr:col>
      <xdr:colOff>438150</xdr:colOff>
      <xdr:row>2</xdr:row>
      <xdr:rowOff>114300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361950" y="33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</xdr:row>
      <xdr:rowOff>104775</xdr:rowOff>
    </xdr:from>
    <xdr:to>
      <xdr:col>0</xdr:col>
      <xdr:colOff>438150</xdr:colOff>
      <xdr:row>2</xdr:row>
      <xdr:rowOff>114300</xdr:rowOff>
    </xdr:to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361950" y="33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259080</xdr:colOff>
      <xdr:row>53</xdr:row>
      <xdr:rowOff>149215</xdr:rowOff>
    </xdr:from>
    <xdr:to>
      <xdr:col>6</xdr:col>
      <xdr:colOff>502920</xdr:colOff>
      <xdr:row>93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AA96F2-DFBC-4A10-B667-BA71BCCE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9521815"/>
          <a:ext cx="6789420" cy="6594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showGridLines="0" tabSelected="1" workbookViewId="0"/>
  </sheetViews>
  <sheetFormatPr defaultColWidth="9.109375" defaultRowHeight="13.2" x14ac:dyDescent="0.25"/>
  <cols>
    <col min="1" max="1" width="33" style="1" customWidth="1"/>
    <col min="2" max="2" width="11.33203125" style="1" customWidth="1"/>
    <col min="3" max="7" width="12.77734375" style="1" customWidth="1"/>
    <col min="8" max="8" width="9.109375" style="1" customWidth="1"/>
    <col min="9" max="9" width="27.44140625" style="1" bestFit="1" customWidth="1"/>
    <col min="10" max="10" width="15.109375" style="1" customWidth="1"/>
    <col min="11" max="11" width="3.6640625" style="1" customWidth="1"/>
    <col min="12" max="12" width="26.33203125" style="1" bestFit="1" customWidth="1"/>
    <col min="13" max="13" width="14.44140625" style="1" customWidth="1"/>
    <col min="14" max="16384" width="9.109375" style="1"/>
  </cols>
  <sheetData>
    <row r="1" spans="1:13" ht="17.399999999999999" x14ac:dyDescent="0.3">
      <c r="A1" s="23" t="s">
        <v>91</v>
      </c>
      <c r="D1" s="2"/>
      <c r="E1" s="2"/>
      <c r="F1" s="2"/>
      <c r="G1" s="2"/>
      <c r="H1" s="2"/>
      <c r="I1" s="2"/>
      <c r="J1" s="2"/>
      <c r="K1" s="2"/>
    </row>
    <row r="2" spans="1:13" ht="15" x14ac:dyDescent="0.25">
      <c r="A2" s="3"/>
    </row>
    <row r="3" spans="1:13" ht="15" x14ac:dyDescent="0.25">
      <c r="A3" s="3"/>
      <c r="B3" s="4" t="s">
        <v>96</v>
      </c>
    </row>
    <row r="4" spans="1:13" ht="15" x14ac:dyDescent="0.25">
      <c r="A4" s="3"/>
      <c r="B4" s="4" t="s">
        <v>97</v>
      </c>
    </row>
    <row r="5" spans="1:13" ht="15" x14ac:dyDescent="0.25">
      <c r="A5" s="3"/>
      <c r="B5" s="4" t="s">
        <v>99</v>
      </c>
    </row>
    <row r="7" spans="1:13" x14ac:dyDescent="0.25">
      <c r="B7" s="21" t="s">
        <v>1</v>
      </c>
      <c r="C7" s="18" t="s">
        <v>2</v>
      </c>
      <c r="D7" s="19"/>
      <c r="E7" s="19"/>
      <c r="F7" s="20"/>
      <c r="G7" s="21" t="s">
        <v>3</v>
      </c>
    </row>
    <row r="8" spans="1:13" x14ac:dyDescent="0.25">
      <c r="A8" s="5" t="s">
        <v>0</v>
      </c>
      <c r="B8" s="22"/>
      <c r="C8" s="6" t="s">
        <v>36</v>
      </c>
      <c r="D8" s="7" t="s">
        <v>93</v>
      </c>
      <c r="E8" s="7" t="s">
        <v>95</v>
      </c>
      <c r="F8" s="8" t="s">
        <v>94</v>
      </c>
      <c r="G8" s="22"/>
    </row>
    <row r="9" spans="1:13" ht="14.25" customHeight="1" x14ac:dyDescent="0.3">
      <c r="A9" s="5" t="s">
        <v>4</v>
      </c>
      <c r="B9" s="9">
        <v>4750000</v>
      </c>
      <c r="C9" s="9"/>
      <c r="D9" s="9"/>
      <c r="E9" s="9"/>
      <c r="F9" s="9"/>
      <c r="G9" s="9"/>
      <c r="I9" s="16" t="s">
        <v>78</v>
      </c>
      <c r="J9" s="17"/>
      <c r="L9" s="16" t="s">
        <v>79</v>
      </c>
      <c r="M9" s="17"/>
    </row>
    <row r="10" spans="1:13" x14ac:dyDescent="0.25">
      <c r="A10" s="5" t="s">
        <v>5</v>
      </c>
      <c r="B10" s="9">
        <v>2575000</v>
      </c>
      <c r="C10" s="9"/>
      <c r="D10" s="9"/>
      <c r="E10" s="9"/>
      <c r="F10" s="9"/>
      <c r="G10" s="9"/>
      <c r="I10" s="10" t="s">
        <v>37</v>
      </c>
      <c r="J10" s="9"/>
      <c r="L10" s="5" t="s">
        <v>53</v>
      </c>
      <c r="M10" s="9"/>
    </row>
    <row r="11" spans="1:13" x14ac:dyDescent="0.25">
      <c r="A11" s="5" t="s">
        <v>6</v>
      </c>
      <c r="B11" s="9">
        <v>625000</v>
      </c>
      <c r="C11" s="9"/>
      <c r="D11" s="9"/>
      <c r="E11" s="9"/>
      <c r="F11" s="9"/>
      <c r="G11" s="9"/>
      <c r="I11" s="5" t="s">
        <v>38</v>
      </c>
      <c r="J11" s="9"/>
      <c r="L11" s="5" t="s">
        <v>54</v>
      </c>
      <c r="M11" s="9"/>
    </row>
    <row r="12" spans="1:13" x14ac:dyDescent="0.25">
      <c r="A12" s="5" t="s">
        <v>7</v>
      </c>
      <c r="B12" s="9">
        <v>415000</v>
      </c>
      <c r="C12" s="9"/>
      <c r="D12" s="9"/>
      <c r="E12" s="9"/>
      <c r="F12" s="9"/>
      <c r="G12" s="9"/>
      <c r="I12" s="5" t="s">
        <v>39</v>
      </c>
      <c r="J12" s="9"/>
      <c r="L12" s="11" t="s">
        <v>55</v>
      </c>
      <c r="M12" s="12"/>
    </row>
    <row r="13" spans="1:13" x14ac:dyDescent="0.25">
      <c r="A13" s="5" t="s">
        <v>8</v>
      </c>
      <c r="B13" s="9">
        <v>3444000</v>
      </c>
      <c r="C13" s="9"/>
      <c r="D13" s="9"/>
      <c r="E13" s="9"/>
      <c r="F13" s="9"/>
      <c r="G13" s="9"/>
      <c r="I13" s="5" t="s">
        <v>40</v>
      </c>
      <c r="J13" s="9"/>
      <c r="L13" s="5" t="s">
        <v>56</v>
      </c>
      <c r="M13" s="9"/>
    </row>
    <row r="14" spans="1:13" x14ac:dyDescent="0.25">
      <c r="A14" s="5" t="s">
        <v>81</v>
      </c>
      <c r="B14" s="9">
        <v>-82000</v>
      </c>
      <c r="C14" s="9"/>
      <c r="D14" s="9"/>
      <c r="E14" s="9"/>
      <c r="F14" s="9"/>
      <c r="G14" s="9"/>
      <c r="I14" s="5" t="s">
        <v>41</v>
      </c>
      <c r="J14" s="9"/>
      <c r="L14" s="5" t="s">
        <v>57</v>
      </c>
      <c r="M14" s="9"/>
    </row>
    <row r="15" spans="1:13" x14ac:dyDescent="0.25">
      <c r="A15" s="5" t="s">
        <v>9</v>
      </c>
      <c r="B15" s="9">
        <v>440000</v>
      </c>
      <c r="C15" s="9"/>
      <c r="D15" s="9"/>
      <c r="E15" s="9"/>
      <c r="F15" s="9"/>
      <c r="G15" s="9"/>
      <c r="I15" s="5" t="s">
        <v>77</v>
      </c>
      <c r="J15" s="9"/>
      <c r="L15" s="5" t="s">
        <v>58</v>
      </c>
      <c r="M15" s="9"/>
    </row>
    <row r="16" spans="1:13" x14ac:dyDescent="0.25">
      <c r="A16" s="5" t="s">
        <v>10</v>
      </c>
      <c r="B16" s="9">
        <v>450000</v>
      </c>
      <c r="C16" s="9"/>
      <c r="D16" s="9"/>
      <c r="E16" s="9"/>
      <c r="F16" s="9"/>
      <c r="G16" s="9"/>
      <c r="H16" s="13"/>
      <c r="I16" s="5" t="s">
        <v>42</v>
      </c>
      <c r="J16" s="9"/>
      <c r="L16" s="5" t="s">
        <v>59</v>
      </c>
      <c r="M16" s="9"/>
    </row>
    <row r="17" spans="1:13" x14ac:dyDescent="0.25">
      <c r="A17" s="5" t="s">
        <v>11</v>
      </c>
      <c r="B17" s="9">
        <v>-1750000</v>
      </c>
      <c r="C17" s="9"/>
      <c r="D17" s="9"/>
      <c r="E17" s="9"/>
      <c r="F17" s="9"/>
      <c r="G17" s="9"/>
      <c r="I17" s="10" t="s">
        <v>43</v>
      </c>
      <c r="J17" s="9"/>
      <c r="L17" s="11" t="s">
        <v>60</v>
      </c>
      <c r="M17" s="12"/>
    </row>
    <row r="18" spans="1:13" x14ac:dyDescent="0.25">
      <c r="A18" s="5" t="s">
        <v>98</v>
      </c>
      <c r="B18" s="9">
        <v>-450000</v>
      </c>
      <c r="C18" s="9"/>
      <c r="D18" s="9"/>
      <c r="E18" s="9"/>
      <c r="F18" s="9"/>
      <c r="G18" s="9"/>
      <c r="I18" s="5" t="s">
        <v>44</v>
      </c>
      <c r="J18" s="9"/>
      <c r="L18" s="10" t="s">
        <v>61</v>
      </c>
      <c r="M18" s="9"/>
    </row>
    <row r="19" spans="1:13" x14ac:dyDescent="0.25">
      <c r="A19" s="5" t="s">
        <v>12</v>
      </c>
      <c r="B19" s="9">
        <v>-2507574</v>
      </c>
      <c r="C19" s="9"/>
      <c r="D19" s="9"/>
      <c r="E19" s="9"/>
      <c r="F19" s="9"/>
      <c r="G19" s="9"/>
      <c r="I19" s="5" t="s">
        <v>45</v>
      </c>
      <c r="J19" s="9"/>
      <c r="L19" s="5" t="s">
        <v>62</v>
      </c>
      <c r="M19" s="9"/>
    </row>
    <row r="20" spans="1:13" x14ac:dyDescent="0.25">
      <c r="A20" s="5" t="s">
        <v>13</v>
      </c>
      <c r="B20" s="9">
        <v>-140000</v>
      </c>
      <c r="C20" s="9"/>
      <c r="D20" s="9"/>
      <c r="E20" s="9"/>
      <c r="F20" s="9"/>
      <c r="G20" s="9"/>
      <c r="I20" s="5" t="s">
        <v>46</v>
      </c>
      <c r="J20" s="9"/>
      <c r="L20" s="5" t="s">
        <v>63</v>
      </c>
      <c r="M20" s="9"/>
    </row>
    <row r="21" spans="1:13" x14ac:dyDescent="0.25">
      <c r="A21" s="5" t="s">
        <v>14</v>
      </c>
      <c r="B21" s="9">
        <v>-400000</v>
      </c>
      <c r="C21" s="9"/>
      <c r="D21" s="9"/>
      <c r="E21" s="9"/>
      <c r="F21" s="9"/>
      <c r="G21" s="9"/>
      <c r="I21" s="5" t="s">
        <v>47</v>
      </c>
      <c r="J21" s="9"/>
      <c r="L21" s="5" t="s">
        <v>64</v>
      </c>
      <c r="M21" s="9"/>
    </row>
    <row r="22" spans="1:13" x14ac:dyDescent="0.25">
      <c r="A22" s="5" t="s">
        <v>15</v>
      </c>
      <c r="B22" s="9">
        <v>-105000</v>
      </c>
      <c r="C22" s="9"/>
      <c r="D22" s="9"/>
      <c r="E22" s="9"/>
      <c r="F22" s="9"/>
      <c r="G22" s="9"/>
      <c r="I22" s="10" t="s">
        <v>48</v>
      </c>
      <c r="J22" s="9"/>
      <c r="L22" s="11" t="s">
        <v>65</v>
      </c>
      <c r="M22" s="9"/>
    </row>
    <row r="23" spans="1:13" x14ac:dyDescent="0.25">
      <c r="A23" s="5" t="s">
        <v>16</v>
      </c>
      <c r="B23" s="9">
        <v>-868000</v>
      </c>
      <c r="C23" s="9"/>
      <c r="D23" s="9"/>
      <c r="E23" s="9"/>
      <c r="F23" s="9"/>
      <c r="G23" s="9"/>
      <c r="I23" s="5" t="s">
        <v>49</v>
      </c>
      <c r="J23" s="9"/>
      <c r="L23" s="5" t="s">
        <v>66</v>
      </c>
      <c r="M23" s="9"/>
    </row>
    <row r="24" spans="1:13" x14ac:dyDescent="0.25">
      <c r="A24" s="5" t="s">
        <v>17</v>
      </c>
      <c r="B24" s="9">
        <v>0</v>
      </c>
      <c r="C24" s="9"/>
      <c r="D24" s="9"/>
      <c r="E24" s="9"/>
      <c r="F24" s="9"/>
      <c r="G24" s="9"/>
      <c r="I24" s="10" t="s">
        <v>50</v>
      </c>
      <c r="J24" s="9"/>
      <c r="L24" s="5" t="s">
        <v>67</v>
      </c>
      <c r="M24" s="9"/>
    </row>
    <row r="25" spans="1:13" x14ac:dyDescent="0.25">
      <c r="A25" s="5" t="s">
        <v>18</v>
      </c>
      <c r="B25" s="9">
        <v>-450000</v>
      </c>
      <c r="C25" s="9"/>
      <c r="D25" s="9"/>
      <c r="E25" s="9"/>
      <c r="F25" s="9"/>
      <c r="G25" s="9"/>
      <c r="I25" s="10" t="s">
        <v>51</v>
      </c>
      <c r="J25" s="5"/>
      <c r="L25" s="11" t="s">
        <v>76</v>
      </c>
      <c r="M25" s="9"/>
    </row>
    <row r="26" spans="1:13" x14ac:dyDescent="0.25">
      <c r="A26" s="5" t="s">
        <v>19</v>
      </c>
      <c r="B26" s="9">
        <v>-520000</v>
      </c>
      <c r="C26" s="9"/>
      <c r="D26" s="9"/>
      <c r="E26" s="9"/>
      <c r="F26" s="9"/>
      <c r="G26" s="9"/>
      <c r="I26" s="5" t="s">
        <v>52</v>
      </c>
      <c r="J26" s="9"/>
      <c r="L26" s="5" t="s">
        <v>68</v>
      </c>
      <c r="M26" s="9"/>
    </row>
    <row r="27" spans="1:13" x14ac:dyDescent="0.25">
      <c r="A27" s="5" t="s">
        <v>83</v>
      </c>
      <c r="B27" s="9">
        <v>-1375000</v>
      </c>
      <c r="C27" s="9"/>
      <c r="D27" s="9"/>
      <c r="E27" s="9"/>
      <c r="F27" s="9"/>
      <c r="G27" s="9"/>
      <c r="I27" s="5" t="s">
        <v>80</v>
      </c>
      <c r="J27" s="9"/>
      <c r="L27" s="5" t="s">
        <v>69</v>
      </c>
      <c r="M27" s="9"/>
    </row>
    <row r="28" spans="1:13" x14ac:dyDescent="0.25">
      <c r="A28" s="5" t="s">
        <v>84</v>
      </c>
      <c r="B28" s="9">
        <v>-102366</v>
      </c>
      <c r="C28" s="9"/>
      <c r="D28" s="9"/>
      <c r="E28" s="9"/>
      <c r="F28" s="9"/>
      <c r="G28" s="9"/>
      <c r="J28" s="13"/>
      <c r="L28" s="5" t="s">
        <v>70</v>
      </c>
      <c r="M28" s="9"/>
    </row>
    <row r="29" spans="1:13" x14ac:dyDescent="0.25">
      <c r="A29" s="5" t="s">
        <v>20</v>
      </c>
      <c r="B29" s="9">
        <v>0</v>
      </c>
      <c r="C29" s="9"/>
      <c r="D29" s="9"/>
      <c r="E29" s="9"/>
      <c r="F29" s="9"/>
      <c r="G29" s="9"/>
      <c r="I29" s="4"/>
      <c r="J29" s="13"/>
      <c r="L29" s="5" t="s">
        <v>71</v>
      </c>
      <c r="M29" s="9"/>
    </row>
    <row r="30" spans="1:13" x14ac:dyDescent="0.25">
      <c r="A30" s="5" t="s">
        <v>21</v>
      </c>
      <c r="B30" s="9">
        <v>-726000</v>
      </c>
      <c r="C30" s="9"/>
      <c r="D30" s="9"/>
      <c r="E30" s="9"/>
      <c r="F30" s="9"/>
      <c r="G30" s="9"/>
      <c r="L30" s="5" t="s">
        <v>72</v>
      </c>
      <c r="M30" s="9"/>
    </row>
    <row r="31" spans="1:13" x14ac:dyDescent="0.25">
      <c r="A31" s="5" t="s">
        <v>22</v>
      </c>
      <c r="B31" s="9">
        <v>-16000</v>
      </c>
      <c r="C31" s="9"/>
      <c r="D31" s="9"/>
      <c r="E31" s="9"/>
      <c r="F31" s="9"/>
      <c r="G31" s="9"/>
      <c r="L31" s="5" t="s">
        <v>73</v>
      </c>
      <c r="M31" s="9"/>
    </row>
    <row r="32" spans="1:13" x14ac:dyDescent="0.25">
      <c r="A32" s="5" t="s">
        <v>82</v>
      </c>
      <c r="B32" s="9">
        <v>-915000</v>
      </c>
      <c r="C32" s="9"/>
      <c r="D32" s="9"/>
      <c r="E32" s="9"/>
      <c r="F32" s="9"/>
      <c r="G32" s="9"/>
      <c r="H32" s="13"/>
      <c r="L32" s="11" t="s">
        <v>74</v>
      </c>
      <c r="M32" s="12"/>
    </row>
    <row r="33" spans="1:14" x14ac:dyDescent="0.25">
      <c r="A33" s="5" t="s">
        <v>89</v>
      </c>
      <c r="B33" s="9">
        <v>-22690800</v>
      </c>
      <c r="C33" s="9"/>
      <c r="D33" s="9"/>
      <c r="E33" s="9"/>
      <c r="F33" s="9"/>
      <c r="G33" s="9"/>
      <c r="L33" s="11" t="s">
        <v>75</v>
      </c>
      <c r="M33" s="12"/>
      <c r="N33" s="13"/>
    </row>
    <row r="34" spans="1:14" x14ac:dyDescent="0.25">
      <c r="A34" s="5" t="s">
        <v>23</v>
      </c>
      <c r="B34" s="9">
        <v>9600000</v>
      </c>
      <c r="C34" s="9"/>
      <c r="D34" s="9"/>
      <c r="E34" s="9"/>
      <c r="F34" s="9"/>
      <c r="G34" s="9"/>
      <c r="L34" s="10" t="s">
        <v>92</v>
      </c>
      <c r="M34" s="9"/>
    </row>
    <row r="35" spans="1:14" x14ac:dyDescent="0.25">
      <c r="A35" s="5" t="s">
        <v>87</v>
      </c>
      <c r="B35" s="9">
        <v>400000</v>
      </c>
      <c r="C35" s="9"/>
      <c r="D35" s="9"/>
      <c r="E35" s="9"/>
      <c r="F35" s="9"/>
      <c r="G35" s="9"/>
    </row>
    <row r="36" spans="1:14" x14ac:dyDescent="0.25">
      <c r="A36" s="5" t="s">
        <v>88</v>
      </c>
      <c r="B36" s="9">
        <v>-180000</v>
      </c>
      <c r="C36" s="9"/>
      <c r="D36" s="9"/>
      <c r="E36" s="9"/>
      <c r="F36" s="9"/>
      <c r="G36" s="9"/>
    </row>
    <row r="37" spans="1:14" x14ac:dyDescent="0.25">
      <c r="A37" s="5" t="s">
        <v>24</v>
      </c>
      <c r="B37" s="9">
        <v>6600000</v>
      </c>
      <c r="C37" s="9"/>
      <c r="D37" s="9"/>
      <c r="E37" s="9"/>
      <c r="F37" s="9"/>
      <c r="G37" s="9"/>
    </row>
    <row r="38" spans="1:14" x14ac:dyDescent="0.25">
      <c r="A38" s="5" t="s">
        <v>25</v>
      </c>
      <c r="B38" s="9">
        <v>792000</v>
      </c>
      <c r="C38" s="9"/>
      <c r="D38" s="9"/>
      <c r="E38" s="9"/>
      <c r="F38" s="9"/>
      <c r="G38" s="9"/>
    </row>
    <row r="39" spans="1:14" ht="15.6" x14ac:dyDescent="0.25">
      <c r="A39" s="5" t="s">
        <v>26</v>
      </c>
      <c r="B39" s="9">
        <v>1042272</v>
      </c>
      <c r="C39" s="9"/>
      <c r="D39" s="9"/>
      <c r="E39" s="9"/>
      <c r="F39" s="9"/>
      <c r="G39" s="9"/>
      <c r="I39" s="14"/>
    </row>
    <row r="40" spans="1:14" ht="15.6" x14ac:dyDescent="0.25">
      <c r="A40" s="5" t="s">
        <v>85</v>
      </c>
      <c r="B40" s="9">
        <v>0</v>
      </c>
      <c r="C40" s="9"/>
      <c r="D40" s="9"/>
      <c r="E40" s="9"/>
      <c r="F40" s="9"/>
      <c r="G40" s="9"/>
      <c r="I40" s="15"/>
      <c r="M40" s="13"/>
    </row>
    <row r="41" spans="1:14" ht="15.6" x14ac:dyDescent="0.25">
      <c r="A41" s="5" t="s">
        <v>86</v>
      </c>
      <c r="B41" s="9">
        <v>0</v>
      </c>
      <c r="C41" s="9"/>
      <c r="D41" s="9"/>
      <c r="E41" s="9"/>
      <c r="F41" s="9"/>
      <c r="G41" s="9"/>
      <c r="I41" s="15"/>
      <c r="M41" s="13"/>
    </row>
    <row r="42" spans="1:14" ht="15.6" x14ac:dyDescent="0.25">
      <c r="A42" s="5" t="s">
        <v>90</v>
      </c>
      <c r="B42" s="9">
        <v>1741468</v>
      </c>
      <c r="C42" s="9"/>
      <c r="D42" s="9"/>
      <c r="E42" s="9"/>
      <c r="F42" s="9"/>
      <c r="G42" s="9"/>
      <c r="I42" s="15"/>
      <c r="M42" s="13"/>
    </row>
    <row r="43" spans="1:14" ht="15.6" x14ac:dyDescent="0.25">
      <c r="A43" s="5" t="s">
        <v>27</v>
      </c>
      <c r="B43" s="9">
        <v>412000</v>
      </c>
      <c r="C43" s="9"/>
      <c r="D43" s="9"/>
      <c r="E43" s="9"/>
      <c r="F43" s="9"/>
      <c r="G43" s="9"/>
      <c r="I43" s="15"/>
      <c r="M43" s="13"/>
    </row>
    <row r="44" spans="1:14" ht="15.6" x14ac:dyDescent="0.25">
      <c r="A44" s="5" t="s">
        <v>28</v>
      </c>
      <c r="B44" s="9">
        <v>-62000</v>
      </c>
      <c r="C44" s="9"/>
      <c r="D44" s="9"/>
      <c r="E44" s="9"/>
      <c r="F44" s="9"/>
      <c r="G44" s="9"/>
      <c r="I44" s="15"/>
      <c r="M44" s="13"/>
    </row>
    <row r="45" spans="1:14" ht="15.6" x14ac:dyDescent="0.25">
      <c r="A45" s="5" t="s">
        <v>29</v>
      </c>
      <c r="B45" s="9">
        <v>0</v>
      </c>
      <c r="C45" s="9"/>
      <c r="D45" s="9"/>
      <c r="E45" s="9"/>
      <c r="F45" s="9"/>
      <c r="G45" s="9"/>
      <c r="I45" s="15"/>
      <c r="M45" s="13"/>
    </row>
    <row r="46" spans="1:14" ht="15.6" x14ac:dyDescent="0.25">
      <c r="A46" s="5" t="s">
        <v>30</v>
      </c>
      <c r="B46" s="9">
        <v>44500</v>
      </c>
      <c r="C46" s="9"/>
      <c r="D46" s="9"/>
      <c r="E46" s="9"/>
      <c r="F46" s="9"/>
      <c r="G46" s="9"/>
      <c r="I46" s="15"/>
      <c r="M46" s="13"/>
    </row>
    <row r="47" spans="1:14" ht="15.6" x14ac:dyDescent="0.25">
      <c r="A47" s="5" t="s">
        <v>31</v>
      </c>
      <c r="B47" s="9">
        <v>18000</v>
      </c>
      <c r="C47" s="9"/>
      <c r="D47" s="9"/>
      <c r="E47" s="9"/>
      <c r="F47" s="9"/>
      <c r="G47" s="9"/>
      <c r="I47" s="15"/>
      <c r="M47" s="13"/>
    </row>
    <row r="48" spans="1:14" ht="15.6" x14ac:dyDescent="0.25">
      <c r="A48" s="5" t="s">
        <v>32</v>
      </c>
      <c r="B48" s="9">
        <v>-9500</v>
      </c>
      <c r="C48" s="9"/>
      <c r="D48" s="9"/>
      <c r="E48" s="9"/>
      <c r="F48" s="9"/>
      <c r="G48" s="9"/>
      <c r="I48" s="15"/>
      <c r="M48" s="13"/>
    </row>
    <row r="49" spans="1:13" ht="15.6" x14ac:dyDescent="0.25">
      <c r="A49" s="5" t="s">
        <v>33</v>
      </c>
      <c r="B49" s="9">
        <v>0</v>
      </c>
      <c r="C49" s="9"/>
      <c r="D49" s="9"/>
      <c r="E49" s="9"/>
      <c r="F49" s="9"/>
      <c r="G49" s="9"/>
      <c r="I49" s="15"/>
      <c r="M49" s="13"/>
    </row>
    <row r="50" spans="1:13" x14ac:dyDescent="0.25">
      <c r="A50" s="5" t="s">
        <v>34</v>
      </c>
      <c r="B50" s="9">
        <v>0</v>
      </c>
      <c r="C50" s="9"/>
      <c r="D50" s="9"/>
      <c r="E50" s="9"/>
      <c r="F50" s="9"/>
      <c r="G50" s="9"/>
      <c r="I50" s="13"/>
    </row>
    <row r="51" spans="1:13" x14ac:dyDescent="0.25">
      <c r="A51" s="5" t="s">
        <v>35</v>
      </c>
      <c r="B51" s="9">
        <v>0</v>
      </c>
      <c r="C51" s="9"/>
      <c r="D51" s="9"/>
      <c r="E51" s="9"/>
      <c r="F51" s="9"/>
      <c r="G51" s="9"/>
      <c r="I51" s="13"/>
    </row>
    <row r="52" spans="1:13" x14ac:dyDescent="0.25">
      <c r="A52" s="5"/>
      <c r="B52" s="9">
        <f>SUM(B9:B51)</f>
        <v>0</v>
      </c>
      <c r="C52" s="9"/>
      <c r="D52" s="9"/>
      <c r="E52" s="9"/>
      <c r="F52" s="9"/>
      <c r="G52" s="9"/>
    </row>
  </sheetData>
  <mergeCells count="5">
    <mergeCell ref="L9:M9"/>
    <mergeCell ref="C7:F7"/>
    <mergeCell ref="B7:B8"/>
    <mergeCell ref="G7:G8"/>
    <mergeCell ref="I9:J9"/>
  </mergeCells>
  <phoneticPr fontId="1" type="noConversion"/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Innlevering 4</vt:lpstr>
    </vt:vector>
  </TitlesOfParts>
  <Company>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It-tjenesten</dc:creator>
  <cp:lastModifiedBy>Torunn</cp:lastModifiedBy>
  <dcterms:created xsi:type="dcterms:W3CDTF">2006-11-29T13:03:46Z</dcterms:created>
  <dcterms:modified xsi:type="dcterms:W3CDTF">2019-10-14T07:16:06Z</dcterms:modified>
</cp:coreProperties>
</file>