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Data\Forelesninger\Bøk 3422\Oppgaver\"/>
    </mc:Choice>
  </mc:AlternateContent>
  <bookViews>
    <workbookView xWindow="0" yWindow="0" windowWidth="24000" windowHeight="97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9" i="1" l="1"/>
  <c r="K8" i="1"/>
  <c r="E7" i="1"/>
  <c r="E11" i="1" s="1"/>
</calcChain>
</file>

<file path=xl/sharedStrings.xml><?xml version="1.0" encoding="utf-8"?>
<sst xmlns="http://schemas.openxmlformats.org/spreadsheetml/2006/main" count="46" uniqueCount="45">
  <si>
    <t>Resultatbudsjett X1</t>
  </si>
  <si>
    <t>Balanse 31.12.X0</t>
  </si>
  <si>
    <t>Inntekter</t>
  </si>
  <si>
    <t>Anleggsmidler</t>
  </si>
  <si>
    <t>EK</t>
  </si>
  <si>
    <t>Varekostnader</t>
  </si>
  <si>
    <t>Kundefordringer</t>
  </si>
  <si>
    <t>LG</t>
  </si>
  <si>
    <t>Diverse driftskostnader</t>
  </si>
  <si>
    <t>Varelager</t>
  </si>
  <si>
    <t>KK</t>
  </si>
  <si>
    <t>AVS</t>
  </si>
  <si>
    <t>Bank</t>
  </si>
  <si>
    <t>Leverandørgjeld</t>
  </si>
  <si>
    <t>Driftsresultat</t>
  </si>
  <si>
    <t>AKG</t>
  </si>
  <si>
    <t>Sum</t>
  </si>
  <si>
    <t>Renteinntekter</t>
  </si>
  <si>
    <t>Rentekostnader</t>
  </si>
  <si>
    <t>Årsresultat</t>
  </si>
  <si>
    <t>Momenter:</t>
  </si>
  <si>
    <t>1.</t>
  </si>
  <si>
    <t>Kredittid kunder er 38 dager</t>
  </si>
  <si>
    <t>2.</t>
  </si>
  <si>
    <t>Det skal investeres i en ny varebil og en maskin, til sammen 2350</t>
  </si>
  <si>
    <t>3.</t>
  </si>
  <si>
    <t>Lagringstiden for varelager er 47 dager</t>
  </si>
  <si>
    <t>4.</t>
  </si>
  <si>
    <t>Bankbeholdningen er planlagt økt med 150</t>
  </si>
  <si>
    <t xml:space="preserve">5. </t>
  </si>
  <si>
    <t>Det skal selges to brukte maskiner for til sammen 430</t>
  </si>
  <si>
    <t xml:space="preserve">6.  </t>
  </si>
  <si>
    <t>Kredittiden til leverandørene er 63 dager</t>
  </si>
  <si>
    <t>7.</t>
  </si>
  <si>
    <t>I forbindelse med investeringene skal det tas opp et langsiktig lån på 2000</t>
  </si>
  <si>
    <t>8.</t>
  </si>
  <si>
    <t>Annen kortsiktig gjeld skal øker med 200</t>
  </si>
  <si>
    <t>9.</t>
  </si>
  <si>
    <t>Eierne skal betale inn ny akjsekapital med 500</t>
  </si>
  <si>
    <t>10.</t>
  </si>
  <si>
    <t>Et avdrag på den langsiktige gjelden på 380 skal betales</t>
  </si>
  <si>
    <t>11.</t>
  </si>
  <si>
    <t>Se bort fra mva og skatt</t>
  </si>
  <si>
    <t>12.</t>
  </si>
  <si>
    <t>Bruk 365 dager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</si>
</sst>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7"/>
  <sheetViews>
    <sheetView tabSelected="1" workbookViewId="0">
      <selection activeCell="A28" sqref="A28"/>
    </sheetView>
  </sheetViews>
  <sheetFormatPr defaultRowHeight="15" x14ac:dyDescent="0.25"/>
  <sheetData>
    <row r="1" spans="1:16" x14ac:dyDescent="0.25">
      <c r="A1" t="s">
        <v>0</v>
      </c>
      <c r="H1" t="s">
        <v>1</v>
      </c>
    </row>
    <row r="3" spans="1:16" x14ac:dyDescent="0.25">
      <c r="A3" t="s">
        <v>2</v>
      </c>
      <c r="E3">
        <v>13200</v>
      </c>
      <c r="H3" t="s">
        <v>3</v>
      </c>
      <c r="K3">
        <v>28200</v>
      </c>
      <c r="N3" t="s">
        <v>4</v>
      </c>
      <c r="P3">
        <v>10260</v>
      </c>
    </row>
    <row r="4" spans="1:16" x14ac:dyDescent="0.25">
      <c r="A4" t="s">
        <v>5</v>
      </c>
      <c r="E4">
        <v>6800</v>
      </c>
      <c r="H4" t="s">
        <v>6</v>
      </c>
      <c r="K4">
        <v>1300</v>
      </c>
      <c r="N4" t="s">
        <v>7</v>
      </c>
      <c r="P4">
        <v>18500</v>
      </c>
    </row>
    <row r="5" spans="1:16" x14ac:dyDescent="0.25">
      <c r="A5" t="s">
        <v>8</v>
      </c>
      <c r="E5">
        <v>3150</v>
      </c>
      <c r="H5" t="s">
        <v>9</v>
      </c>
      <c r="K5">
        <v>1200</v>
      </c>
      <c r="N5" t="s">
        <v>10</v>
      </c>
      <c r="P5">
        <v>680</v>
      </c>
    </row>
    <row r="6" spans="1:16" x14ac:dyDescent="0.25">
      <c r="A6" t="s">
        <v>11</v>
      </c>
      <c r="E6">
        <v>1950</v>
      </c>
      <c r="H6" t="s">
        <v>12</v>
      </c>
      <c r="K6">
        <v>280</v>
      </c>
      <c r="N6" t="s">
        <v>13</v>
      </c>
      <c r="P6">
        <v>1080</v>
      </c>
    </row>
    <row r="7" spans="1:16" x14ac:dyDescent="0.25">
      <c r="A7" t="s">
        <v>14</v>
      </c>
      <c r="E7">
        <f>E3-E4-E5-E6</f>
        <v>1300</v>
      </c>
      <c r="N7" t="s">
        <v>15</v>
      </c>
      <c r="P7">
        <v>460</v>
      </c>
    </row>
    <row r="8" spans="1:16" x14ac:dyDescent="0.25">
      <c r="H8" t="s">
        <v>16</v>
      </c>
      <c r="K8">
        <f>SUM(K3:K6)</f>
        <v>30980</v>
      </c>
    </row>
    <row r="9" spans="1:16" x14ac:dyDescent="0.25">
      <c r="A9" t="s">
        <v>17</v>
      </c>
      <c r="E9">
        <v>150</v>
      </c>
      <c r="N9" t="s">
        <v>16</v>
      </c>
      <c r="P9">
        <f>SUM(P3:P7)</f>
        <v>30980</v>
      </c>
    </row>
    <row r="10" spans="1:16" x14ac:dyDescent="0.25">
      <c r="A10" t="s">
        <v>18</v>
      </c>
      <c r="E10">
        <v>435</v>
      </c>
    </row>
    <row r="11" spans="1:16" x14ac:dyDescent="0.25">
      <c r="A11" t="s">
        <v>19</v>
      </c>
      <c r="E11">
        <f>E7+E9-E10</f>
        <v>1015</v>
      </c>
    </row>
    <row r="14" spans="1:16" x14ac:dyDescent="0.25">
      <c r="A14" t="s">
        <v>20</v>
      </c>
    </row>
    <row r="16" spans="1:16" x14ac:dyDescent="0.25">
      <c r="A16" t="s">
        <v>21</v>
      </c>
      <c r="B16" t="s">
        <v>22</v>
      </c>
    </row>
    <row r="17" spans="1:2" x14ac:dyDescent="0.25">
      <c r="A17" t="s">
        <v>23</v>
      </c>
      <c r="B17" t="s">
        <v>24</v>
      </c>
    </row>
    <row r="18" spans="1:2" x14ac:dyDescent="0.25">
      <c r="A18" t="s">
        <v>25</v>
      </c>
      <c r="B18" t="s">
        <v>26</v>
      </c>
    </row>
    <row r="19" spans="1:2" x14ac:dyDescent="0.25">
      <c r="A19" t="s">
        <v>27</v>
      </c>
      <c r="B19" t="s">
        <v>28</v>
      </c>
    </row>
    <row r="20" spans="1:2" x14ac:dyDescent="0.25">
      <c r="A20" t="s">
        <v>29</v>
      </c>
      <c r="B20" t="s">
        <v>30</v>
      </c>
    </row>
    <row r="21" spans="1:2" x14ac:dyDescent="0.25">
      <c r="A21" t="s">
        <v>31</v>
      </c>
      <c r="B21" t="s">
        <v>32</v>
      </c>
    </row>
    <row r="22" spans="1:2" x14ac:dyDescent="0.25">
      <c r="A22" t="s">
        <v>33</v>
      </c>
      <c r="B22" t="s">
        <v>34</v>
      </c>
    </row>
    <row r="23" spans="1:2" x14ac:dyDescent="0.25">
      <c r="A23" t="s">
        <v>35</v>
      </c>
      <c r="B23" t="s">
        <v>36</v>
      </c>
    </row>
    <row r="24" spans="1:2" x14ac:dyDescent="0.25">
      <c r="A24" t="s">
        <v>37</v>
      </c>
      <c r="B24" t="s">
        <v>38</v>
      </c>
    </row>
    <row r="25" spans="1:2" x14ac:dyDescent="0.25">
      <c r="A25" t="s">
        <v>39</v>
      </c>
      <c r="B25" t="s">
        <v>40</v>
      </c>
    </row>
    <row r="26" spans="1:2" x14ac:dyDescent="0.25">
      <c r="A26" t="s">
        <v>41</v>
      </c>
      <c r="B26" t="s">
        <v>42</v>
      </c>
    </row>
    <row r="27" spans="1:2" x14ac:dyDescent="0.25">
      <c r="A27" t="s">
        <v>43</v>
      </c>
      <c r="B27" t="s">
        <v>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BI Norwegian Business School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Olesen, Johnny</dc:creator>
  <cp:lastModifiedBy>Olesen, Johnny</cp:lastModifiedBy>
  <dcterms:created xsi:type="dcterms:W3CDTF">2015-09-07T17:57:20Z</dcterms:created>
  <dcterms:modified xsi:type="dcterms:W3CDTF">2015-09-07T19:45:50Z</dcterms:modified>
</cp:coreProperties>
</file>