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21075" windowHeight="92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E12" i="1"/>
  <c r="E13" i="1"/>
  <c r="E14" i="1"/>
  <c r="E15" i="1"/>
  <c r="E16" i="1"/>
  <c r="E17" i="1"/>
  <c r="I30" i="1"/>
  <c r="D11" i="1" l="1"/>
  <c r="B12" i="1" s="1"/>
  <c r="D12" i="1" l="1"/>
  <c r="B13" i="1" s="1"/>
  <c r="D13" i="1" l="1"/>
  <c r="B14" i="1" s="1"/>
  <c r="D14" i="1" l="1"/>
  <c r="B15" i="1" s="1"/>
  <c r="D15" i="1" l="1"/>
  <c r="B16" i="1" s="1"/>
  <c r="D16" i="1" l="1"/>
  <c r="B17" i="1" s="1"/>
  <c r="D17" i="1" s="1"/>
</calcChain>
</file>

<file path=xl/sharedStrings.xml><?xml version="1.0" encoding="utf-8"?>
<sst xmlns="http://schemas.openxmlformats.org/spreadsheetml/2006/main" count="44" uniqueCount="43">
  <si>
    <t>År</t>
  </si>
  <si>
    <t>Rentefot</t>
  </si>
  <si>
    <t>Renter</t>
  </si>
  <si>
    <t>Årlig innskudd</t>
  </si>
  <si>
    <t>Kapital (startbeløp)</t>
  </si>
  <si>
    <t>Pga. det store overskuddet familien fikk så har familien bestemt seg for å sette inn penger</t>
  </si>
  <si>
    <t xml:space="preserve"> i banken og spare til en eventuelt dyrere bil. Startbeløpet familien setter inn er 300 000 kr,</t>
  </si>
  <si>
    <t>det årlige beløpet de setter inn er 42000 kr og rentefoten er på 2,2%. Finn ut hvor mange år</t>
  </si>
  <si>
    <t>familien må spare for at de har 600 000 kr eller mer på kontoen.</t>
  </si>
  <si>
    <t xml:space="preserve">De må spare i 6 år for at de skal kunne ha 600 000 kr eller mer på kontoen til en ny bil. </t>
  </si>
  <si>
    <t>Utgift</t>
  </si>
  <si>
    <t>Bil</t>
  </si>
  <si>
    <t>Reise</t>
  </si>
  <si>
    <t>Drivstoff</t>
  </si>
  <si>
    <t>Mat</t>
  </si>
  <si>
    <t>Pris i EUR</t>
  </si>
  <si>
    <t>Pris i NOK</t>
  </si>
  <si>
    <t>Totalsum</t>
  </si>
  <si>
    <t>Opplysninger om bilen:</t>
  </si>
  <si>
    <t>Koster 69000 EUR</t>
  </si>
  <si>
    <t>61 liter tankvolum</t>
  </si>
  <si>
    <t>I gj.snitt. 0,5L/mil</t>
  </si>
  <si>
    <t>Opplysninger om reise:</t>
  </si>
  <si>
    <t>245 mil til Kautokeino</t>
  </si>
  <si>
    <t>Gjennomsnittlig dieselpris på turen - 88 EUR</t>
  </si>
  <si>
    <t>Fasit</t>
  </si>
  <si>
    <t>Antall ganger de må fylle diesel:</t>
  </si>
  <si>
    <t>(245*0,5)/61 = 2,01</t>
  </si>
  <si>
    <t>69000*8,042 =554898,00</t>
  </si>
  <si>
    <t>Fly Tromsø - Berlin - 2062 NOK</t>
  </si>
  <si>
    <t>2062*8,042 =16582,60</t>
  </si>
  <si>
    <t>(245*0,5)*88 =10780</t>
  </si>
  <si>
    <t>10780/8,042= 1340,46</t>
  </si>
  <si>
    <t>24*8,042 =193,01</t>
  </si>
  <si>
    <t>554898+2062+1340,46+193,01=</t>
  </si>
  <si>
    <r>
      <t xml:space="preserve">69000+16582,60+10780+24 = </t>
    </r>
    <r>
      <rPr>
        <u val="double"/>
        <sz val="11"/>
        <color theme="1"/>
        <rFont val="Calibri"/>
        <family val="2"/>
        <scheme val="minor"/>
      </rPr>
      <t>96386,6</t>
    </r>
  </si>
  <si>
    <t>Etter at familien hadde spart opp nok penger ønsket de seg endelig å kjøpe en ny</t>
  </si>
  <si>
    <t xml:space="preserve">bil. Denne bilen er en helt ny BMW og må hentes i Berlin, hovedstaden i </t>
  </si>
  <si>
    <t>Tyskland. Finn ut hvor mye de må betale i både euro og norske kroner når kursen</t>
  </si>
  <si>
    <t>komme fra Berlin til Kautokeino</t>
  </si>
  <si>
    <t>for euro er 8,042 kr. Finn også ut hvor mange ganger de må fylle tanken for å</t>
  </si>
  <si>
    <t>Oppgave 1</t>
  </si>
  <si>
    <t>Oppgave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</si>
</sst>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1" fillId="0" borderId="0" xfId="0" applyFont="1"/>
    <xf numFmtId="0" fontId="0" fillId="0" borderId="2" xfId="0" applyBorder="1"/>
    <xf numFmtId="0" fontId="0" fillId="0" borderId="0" xfId="0" applyBorder="1"/>
    <xf numFmtId="2" fontId="0" fillId="0" borderId="1" xfId="0" applyNumberFormat="1" applyBorder="1"/>
    <xf numFmtId="0" fontId="0" fillId="0" borderId="1" xfId="0" applyFill="1" applyBorder="1"/>
    <xf numFmtId="0" fontId="0" fillId="0" borderId="3" xfId="0" applyBorder="1"/>
    <xf numFmtId="0" fontId="2" fillId="0" borderId="0" xfId="0" applyFont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workbookViewId="0">
      <selection activeCell="D5" sqref="D5"/>
    </sheetView>
  </sheetViews>
  <sheetFormatPr baseColWidth="10" defaultColWidth="9.140625" defaultRowHeight="15" x14ac:dyDescent="0.25"/>
  <cols>
    <col min="1" max="1" width="9.140625" customWidth="1"/>
    <col min="2" max="2" width="18.42578125" customWidth="1"/>
    <col min="3" max="3" width="22" customWidth="1"/>
    <col min="4" max="4" width="23.28515625" customWidth="1"/>
    <col min="5" max="5" width="14.5703125" customWidth="1"/>
    <col min="6" max="6" width="11.42578125" customWidth="1"/>
    <col min="7" max="7" width="32.140625" customWidth="1"/>
    <col min="8" max="8" width="28.140625" customWidth="1"/>
    <col min="9" max="9" width="18.85546875" customWidth="1"/>
    <col min="10" max="10" width="26.7109375" customWidth="1"/>
    <col min="11" max="11" width="13.42578125" customWidth="1"/>
    <col min="13" max="13" width="11.85546875" customWidth="1"/>
  </cols>
  <sheetData>
    <row r="1" spans="1:15" x14ac:dyDescent="0.25">
      <c r="A1" s="9" t="s">
        <v>41</v>
      </c>
      <c r="G1" s="9" t="s">
        <v>42</v>
      </c>
      <c r="L1" s="5"/>
    </row>
    <row r="2" spans="1:15" x14ac:dyDescent="0.25">
      <c r="L2" s="5"/>
    </row>
    <row r="3" spans="1:15" x14ac:dyDescent="0.25">
      <c r="A3" t="s">
        <v>5</v>
      </c>
      <c r="G3" t="s">
        <v>36</v>
      </c>
    </row>
    <row r="4" spans="1:15" x14ac:dyDescent="0.25">
      <c r="A4" t="s">
        <v>6</v>
      </c>
      <c r="G4" t="s">
        <v>37</v>
      </c>
    </row>
    <row r="5" spans="1:15" x14ac:dyDescent="0.25">
      <c r="A5" t="s">
        <v>7</v>
      </c>
      <c r="G5" t="s">
        <v>38</v>
      </c>
    </row>
    <row r="6" spans="1:15" x14ac:dyDescent="0.25">
      <c r="A6" t="s">
        <v>8</v>
      </c>
      <c r="G6" t="s">
        <v>40</v>
      </c>
    </row>
    <row r="7" spans="1:15" x14ac:dyDescent="0.25">
      <c r="G7" t="s">
        <v>39</v>
      </c>
      <c r="M7" s="5"/>
      <c r="N7" s="5"/>
      <c r="O7" s="5"/>
    </row>
    <row r="8" spans="1:15" x14ac:dyDescent="0.25">
      <c r="A8" s="9" t="s">
        <v>25</v>
      </c>
      <c r="M8" s="5"/>
      <c r="N8" s="5"/>
      <c r="O8" s="5"/>
    </row>
    <row r="9" spans="1:15" x14ac:dyDescent="0.25">
      <c r="M9" s="5"/>
      <c r="N9" s="5"/>
      <c r="O9" s="5"/>
    </row>
    <row r="10" spans="1:15" x14ac:dyDescent="0.25">
      <c r="A10" s="1" t="s">
        <v>0</v>
      </c>
      <c r="B10" s="1" t="s">
        <v>4</v>
      </c>
      <c r="C10" s="1" t="s">
        <v>1</v>
      </c>
      <c r="D10" s="1" t="s">
        <v>2</v>
      </c>
      <c r="E10" s="1" t="s">
        <v>3</v>
      </c>
      <c r="M10" s="5"/>
      <c r="N10" s="5"/>
      <c r="O10" s="5"/>
    </row>
    <row r="11" spans="1:15" x14ac:dyDescent="0.25">
      <c r="A11" s="1">
        <v>2010</v>
      </c>
      <c r="B11" s="2">
        <v>300000</v>
      </c>
      <c r="C11" s="2">
        <v>2.2000000000000002</v>
      </c>
      <c r="D11" s="2">
        <f t="shared" ref="D11:D17" si="0">B11*C11/100</f>
        <v>6600</v>
      </c>
      <c r="E11" s="2">
        <f>3500*12</f>
        <v>42000</v>
      </c>
      <c r="G11" s="7" t="s">
        <v>18</v>
      </c>
      <c r="H11" s="1"/>
      <c r="I11" s="1"/>
      <c r="J11" s="5"/>
      <c r="M11" s="5"/>
      <c r="N11" s="5"/>
      <c r="O11" s="5"/>
    </row>
    <row r="12" spans="1:15" x14ac:dyDescent="0.25">
      <c r="A12" s="1">
        <v>2011</v>
      </c>
      <c r="B12" s="2">
        <f>B11+D11+42000</f>
        <v>348600</v>
      </c>
      <c r="C12" s="2">
        <v>2.2000000000000002</v>
      </c>
      <c r="D12" s="2">
        <f t="shared" si="0"/>
        <v>7669.2000000000007</v>
      </c>
      <c r="E12" s="2">
        <f t="shared" ref="E12:E17" si="1">3500*12</f>
        <v>42000</v>
      </c>
      <c r="G12" s="7" t="s">
        <v>19</v>
      </c>
      <c r="H12" s="8"/>
      <c r="I12" s="5"/>
      <c r="J12" s="5"/>
      <c r="M12" s="5"/>
      <c r="N12" s="5"/>
      <c r="O12" s="5"/>
    </row>
    <row r="13" spans="1:15" x14ac:dyDescent="0.25">
      <c r="A13" s="1">
        <v>2012</v>
      </c>
      <c r="B13" s="2">
        <f>B12+D12+E12</f>
        <v>398269.2</v>
      </c>
      <c r="C13" s="2">
        <v>2.2000000000000002</v>
      </c>
      <c r="D13" s="2">
        <f t="shared" si="0"/>
        <v>8761.9224000000013</v>
      </c>
      <c r="E13" s="2">
        <f t="shared" si="1"/>
        <v>42000</v>
      </c>
      <c r="G13" s="7" t="s">
        <v>20</v>
      </c>
      <c r="H13" s="1"/>
      <c r="J13" s="5"/>
      <c r="M13" s="5"/>
      <c r="N13" s="5"/>
      <c r="O13" s="5"/>
    </row>
    <row r="14" spans="1:15" x14ac:dyDescent="0.25">
      <c r="A14" s="1">
        <v>2013</v>
      </c>
      <c r="B14" s="2">
        <f>B13+D13+E13</f>
        <v>449031.12239999999</v>
      </c>
      <c r="C14" s="2">
        <v>2.2000000000000002</v>
      </c>
      <c r="D14" s="2">
        <f t="shared" si="0"/>
        <v>9878.6846928000014</v>
      </c>
      <c r="E14" s="2">
        <f t="shared" si="1"/>
        <v>42000</v>
      </c>
      <c r="G14" s="7" t="s">
        <v>21</v>
      </c>
      <c r="H14" s="1"/>
      <c r="J14" s="5"/>
      <c r="M14" s="5"/>
      <c r="N14" s="5"/>
      <c r="O14" s="5"/>
    </row>
    <row r="15" spans="1:15" x14ac:dyDescent="0.25">
      <c r="A15" s="1">
        <v>2014</v>
      </c>
      <c r="B15" s="2">
        <f>B14+D14+E14</f>
        <v>500909.80709279998</v>
      </c>
      <c r="C15" s="2">
        <v>2.2000000000000002</v>
      </c>
      <c r="D15" s="2">
        <f t="shared" si="0"/>
        <v>11020.015756041601</v>
      </c>
      <c r="E15" s="2">
        <f t="shared" si="1"/>
        <v>42000</v>
      </c>
      <c r="M15" s="5"/>
      <c r="N15" s="5"/>
      <c r="O15" s="5"/>
    </row>
    <row r="16" spans="1:15" x14ac:dyDescent="0.25">
      <c r="A16" s="1">
        <v>2015</v>
      </c>
      <c r="B16" s="2">
        <f>B15+D15+E15</f>
        <v>553929.82284884155</v>
      </c>
      <c r="C16" s="2">
        <v>2.2000000000000002</v>
      </c>
      <c r="D16" s="2">
        <f t="shared" si="0"/>
        <v>12186.456102674514</v>
      </c>
      <c r="E16" s="2">
        <f t="shared" si="1"/>
        <v>42000</v>
      </c>
      <c r="G16" s="1" t="s">
        <v>22</v>
      </c>
      <c r="H16" s="1"/>
      <c r="I16" s="1"/>
      <c r="J16" s="1"/>
      <c r="M16" s="5"/>
      <c r="N16" s="5"/>
      <c r="O16" s="5"/>
    </row>
    <row r="17" spans="1:10" x14ac:dyDescent="0.25">
      <c r="A17" s="1">
        <v>2016</v>
      </c>
      <c r="B17" s="2">
        <f>B16+D16+E16</f>
        <v>608116.27895151603</v>
      </c>
      <c r="C17" s="2">
        <v>2.2000000000000002</v>
      </c>
      <c r="D17" s="2">
        <f t="shared" si="0"/>
        <v>13378.558136933352</v>
      </c>
      <c r="E17" s="2">
        <f t="shared" si="1"/>
        <v>42000</v>
      </c>
      <c r="G17" s="1" t="s">
        <v>29</v>
      </c>
      <c r="H17" s="4"/>
      <c r="I17" s="4"/>
    </row>
    <row r="18" spans="1:10" x14ac:dyDescent="0.25">
      <c r="G18" s="1" t="s">
        <v>23</v>
      </c>
      <c r="H18" s="1"/>
      <c r="I18" s="4"/>
    </row>
    <row r="19" spans="1:10" x14ac:dyDescent="0.25">
      <c r="A19" s="3" t="s">
        <v>9</v>
      </c>
      <c r="G19" s="1" t="s">
        <v>24</v>
      </c>
      <c r="H19" s="1"/>
      <c r="I19" s="1"/>
    </row>
    <row r="20" spans="1:10" x14ac:dyDescent="0.25">
      <c r="J20" s="5"/>
    </row>
    <row r="21" spans="1:10" x14ac:dyDescent="0.25">
      <c r="G21" s="9" t="s">
        <v>25</v>
      </c>
      <c r="J21" s="5"/>
    </row>
    <row r="22" spans="1:10" x14ac:dyDescent="0.25">
      <c r="J22" s="5"/>
    </row>
    <row r="23" spans="1:10" x14ac:dyDescent="0.25">
      <c r="G23" s="1" t="s">
        <v>10</v>
      </c>
      <c r="H23" s="1" t="s">
        <v>15</v>
      </c>
      <c r="I23" s="1" t="s">
        <v>16</v>
      </c>
      <c r="J23" s="5"/>
    </row>
    <row r="24" spans="1:10" x14ac:dyDescent="0.25">
      <c r="G24" s="1" t="s">
        <v>11</v>
      </c>
      <c r="H24" s="1">
        <v>69000</v>
      </c>
      <c r="I24" s="6" t="s">
        <v>28</v>
      </c>
      <c r="J24" s="5"/>
    </row>
    <row r="25" spans="1:10" x14ac:dyDescent="0.25">
      <c r="G25" s="1" t="s">
        <v>12</v>
      </c>
      <c r="H25" s="6" t="s">
        <v>30</v>
      </c>
      <c r="I25" s="1">
        <v>2062</v>
      </c>
      <c r="J25" s="5"/>
    </row>
    <row r="26" spans="1:10" x14ac:dyDescent="0.25">
      <c r="G26" s="1" t="s">
        <v>13</v>
      </c>
      <c r="H26" s="1" t="s">
        <v>31</v>
      </c>
      <c r="I26" s="6" t="s">
        <v>32</v>
      </c>
      <c r="J26" s="5"/>
    </row>
    <row r="27" spans="1:10" x14ac:dyDescent="0.25">
      <c r="G27" s="1" t="s">
        <v>14</v>
      </c>
      <c r="H27" s="1">
        <v>24</v>
      </c>
      <c r="I27" s="6" t="s">
        <v>33</v>
      </c>
    </row>
    <row r="28" spans="1:10" x14ac:dyDescent="0.25">
      <c r="G28" s="1"/>
      <c r="H28" s="1"/>
      <c r="I28" s="1"/>
    </row>
    <row r="29" spans="1:10" x14ac:dyDescent="0.25">
      <c r="G29" s="1" t="s">
        <v>17</v>
      </c>
      <c r="H29" s="1" t="s">
        <v>35</v>
      </c>
      <c r="I29" s="6" t="s">
        <v>34</v>
      </c>
    </row>
    <row r="30" spans="1:10" x14ac:dyDescent="0.25">
      <c r="I30" s="3">
        <f xml:space="preserve"> 558493.5</f>
        <v>558493.5</v>
      </c>
    </row>
    <row r="31" spans="1:10" x14ac:dyDescent="0.25">
      <c r="G31" t="s">
        <v>26</v>
      </c>
    </row>
    <row r="32" spans="1:10" x14ac:dyDescent="0.25">
      <c r="G32" s="10" t="s">
        <v>27</v>
      </c>
      <c r="H32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</dc:creator>
  <cp:lastModifiedBy>Nicholas</cp:lastModifiedBy>
  <cp:lastPrinted>2010-03-01T20:14:57Z</cp:lastPrinted>
  <dcterms:created xsi:type="dcterms:W3CDTF">2010-03-01T13:50:17Z</dcterms:created>
  <dcterms:modified xsi:type="dcterms:W3CDTF">2015-05-08T10:33:54Z</dcterms:modified>
</cp:coreProperties>
</file>